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" sheetId="2" r:id="rId1"/>
  </sheets>
  <definedNames>
    <definedName name="_xlnm._FilterDatabase" localSheetId="0" hidden="1">公示!$A$3:$H$26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<sst xmlns="http://schemas.openxmlformats.org/spreadsheetml/2006/main" count="33" uniqueCount="33">
  <si>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2024年4月系统核验公益性岗位补贴发放明细表</t>
  </si>
  <si>
    <t>单位：人、元</t>
  </si>
  <si>
    <t>序号</t>
  </si>
  <si>
    <t>单位名称</t>
  </si>
  <si>
    <t>吸纳就业困难人员</t>
  </si>
  <si>
    <t>补贴期间</t>
  </si>
  <si>
    <t>岗位补贴</t>
  </si>
  <si>
    <t>社保补贴</t>
  </si>
  <si>
    <t>补贴合计</t>
  </si>
  <si>
    <t>备注</t>
  </si>
  <si>
    <t>淮安市淮安区保安服务有限公司</t>
  </si>
  <si>
    <t>淮安市淮安区漕运镇综合服务中心</t>
  </si>
  <si>
    <t>淮安市淮安区河道湖泊管理所</t>
  </si>
  <si>
    <t>淮安区林集镇农村五保供养服务中心（淮安区林集镇敬老院）</t>
  </si>
  <si>
    <t>淮安市淮安区苏嘴镇综合服务中心</t>
  </si>
  <si>
    <t>淮安市淮安区朱桥镇综合服务中心</t>
  </si>
  <si>
    <t>漕运镇人民政府（临时）</t>
  </si>
  <si>
    <t>淮安市淮安区渠南水利管理所</t>
  </si>
  <si>
    <t>淮安市淮安区石塘镇综合服务中心</t>
  </si>
  <si>
    <t>淮安市淮安区车桥镇综合服务中心</t>
  </si>
  <si>
    <t>淮安市淮安区顺河镇综合服务中心</t>
  </si>
  <si>
    <t>淮安市淮安区平桥镇综合服务中心</t>
  </si>
  <si>
    <t>淮安市淮安区山阳街道综合服务中心</t>
  </si>
  <si>
    <t>淮安市淮安区残疾人绿色家园托养服务中心</t>
  </si>
  <si>
    <t>淮安市淮安区河下街道综合服务中心</t>
  </si>
  <si>
    <t>淮安市淮安区流均镇综合服务中心</t>
  </si>
  <si>
    <t>淮安市淮安区钦工镇综合服务中心</t>
  </si>
  <si>
    <t>淮安市淮安区淮城街道综合服务中心</t>
  </si>
  <si>
    <t>淮安市淮安区博里镇综合服务中心</t>
  </si>
  <si>
    <t>淮安市淮安区复兴镇综合服务中心</t>
  </si>
  <si>
    <t>江苏淮安经济开发区综合服务中心</t>
  </si>
  <si>
    <t>淮安市淮安区范集镇综合服务中心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</si>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</sst>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>
      <alignment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/>
    </xf>
    <xf numFmtId="5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" fillId="0" borderId="1" xfId="0" applyNumberFormat="1" applyFont="1" applyFill="1" applyBorder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center"/>
    </xf>
    <xf numFmtId="57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19" workbookViewId="0">
      <selection activeCell="A2" sqref="A2"/>
    </sheetView>
  </sheetViews>
  <sheetFormatPr defaultColWidth="8.88888888888889" defaultRowHeight="25" customHeight="1" outlineLevelCol="7"/>
  <cols>
    <col min="1" max="1" width="5.77777777777778" style="6" customWidth="1"/>
    <col min="2" max="2" width="29.2222222222222" customWidth="1"/>
    <col min="3" max="3" width="8.77777777777778" style="6" customWidth="1"/>
    <col min="4" max="4" width="20.5555555555556" style="6" customWidth="1"/>
    <col min="5" max="7" width="12.7777777777778" style="7" customWidth="1"/>
    <col min="8" max="8" width="12.7777777777778" style="8" customWidth="1"/>
  </cols>
  <sheetData>
    <row r="1" ht="50" customHeight="1" spans="1:8">
      <c r="A1" s="9" t="s">
        <v>0</v>
      </c>
      <c r="B1" s="9"/>
      <c r="C1" s="9"/>
      <c r="D1" s="9"/>
      <c r="E1" s="10"/>
      <c r="F1" s="10"/>
      <c r="G1" s="10"/>
      <c r="H1" s="10"/>
    </row>
    <row r="2" ht="20" customHeight="1" spans="7:7">
      <c r="G2" s="8" t="s">
        <v>1</v>
      </c>
    </row>
    <row r="3" s="1" customFormat="1" ht="40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customHeight="1" spans="1:8">
      <c r="A4" s="13">
        <v>1</v>
      </c>
      <c r="B4" s="14" t="s">
        <v>10</v>
      </c>
      <c r="C4" s="15">
        <v>86</v>
      </c>
      <c r="D4" s="16">
        <v>45352</v>
      </c>
      <c r="E4" s="17">
        <v>172860</v>
      </c>
      <c r="F4" s="17">
        <v>99673.11</v>
      </c>
      <c r="G4" s="17">
        <f>E4+F4</f>
        <v>272533.11</v>
      </c>
      <c r="H4" s="18"/>
    </row>
    <row r="5" s="3" customFormat="1" customHeight="1" spans="1:8">
      <c r="A5" s="19">
        <v>2</v>
      </c>
      <c r="B5" s="14" t="s">
        <v>11</v>
      </c>
      <c r="C5" s="15">
        <v>14</v>
      </c>
      <c r="D5" s="16">
        <v>45352</v>
      </c>
      <c r="E5" s="20">
        <v>28140</v>
      </c>
      <c r="F5" s="20">
        <v>16106.58</v>
      </c>
      <c r="G5" s="17">
        <f>E5+F5</f>
        <v>44246.58</v>
      </c>
      <c r="H5" s="21"/>
    </row>
    <row r="6" s="3" customFormat="1" customHeight="1" spans="1:8">
      <c r="A6" s="22">
        <v>3</v>
      </c>
      <c r="B6" s="14" t="s">
        <v>12</v>
      </c>
      <c r="C6" s="15">
        <v>4</v>
      </c>
      <c r="D6" s="16">
        <v>45352</v>
      </c>
      <c r="E6" s="20">
        <v>8040</v>
      </c>
      <c r="F6" s="20">
        <v>4601.88</v>
      </c>
      <c r="G6" s="17">
        <f>E6+F6</f>
        <v>12641.88</v>
      </c>
      <c r="H6" s="21"/>
    </row>
    <row r="7" s="3" customFormat="1" customHeight="1" spans="1:8">
      <c r="A7" s="13">
        <v>4</v>
      </c>
      <c r="B7" s="14" t="s">
        <v>13</v>
      </c>
      <c r="C7" s="15">
        <v>6</v>
      </c>
      <c r="D7" s="16">
        <v>45352</v>
      </c>
      <c r="E7" s="20">
        <v>12060</v>
      </c>
      <c r="F7" s="20">
        <v>6935.16</v>
      </c>
      <c r="G7" s="17">
        <f>E7+F7</f>
        <v>18995.16</v>
      </c>
      <c r="H7" s="21"/>
    </row>
    <row r="8" s="3" customFormat="1" customHeight="1" spans="1:8">
      <c r="A8" s="19">
        <v>5</v>
      </c>
      <c r="B8" s="14" t="s">
        <v>14</v>
      </c>
      <c r="C8" s="15">
        <v>5</v>
      </c>
      <c r="D8" s="16">
        <v>45352</v>
      </c>
      <c r="E8" s="20">
        <v>10050</v>
      </c>
      <c r="F8" s="20">
        <v>5752.35</v>
      </c>
      <c r="G8" s="17">
        <f>E8+F8</f>
        <v>15802.35</v>
      </c>
      <c r="H8" s="21"/>
    </row>
    <row r="9" s="3" customFormat="1" customHeight="1" spans="1:8">
      <c r="A9" s="22">
        <v>6</v>
      </c>
      <c r="B9" s="14" t="s">
        <v>15</v>
      </c>
      <c r="C9" s="15">
        <v>11</v>
      </c>
      <c r="D9" s="16">
        <v>45352</v>
      </c>
      <c r="E9" s="20">
        <v>22110</v>
      </c>
      <c r="F9" s="20">
        <v>12255.2</v>
      </c>
      <c r="G9" s="17">
        <f t="shared" ref="G9:G25" si="0">E9+F9</f>
        <v>34365.2</v>
      </c>
      <c r="H9" s="21"/>
    </row>
    <row r="10" s="3" customFormat="1" customHeight="1" spans="1:8">
      <c r="A10" s="13">
        <v>7</v>
      </c>
      <c r="B10" s="14" t="s">
        <v>16</v>
      </c>
      <c r="C10" s="15">
        <v>22</v>
      </c>
      <c r="D10" s="16">
        <v>45352</v>
      </c>
      <c r="E10" s="20">
        <v>44220</v>
      </c>
      <c r="F10" s="20">
        <v>23009.4</v>
      </c>
      <c r="G10" s="17">
        <f t="shared" si="0"/>
        <v>67229.4</v>
      </c>
      <c r="H10" s="21"/>
    </row>
    <row r="11" s="3" customFormat="1" customHeight="1" spans="1:8">
      <c r="A11" s="19">
        <v>8</v>
      </c>
      <c r="B11" s="14" t="s">
        <v>17</v>
      </c>
      <c r="C11" s="15">
        <v>4</v>
      </c>
      <c r="D11" s="16">
        <v>45352</v>
      </c>
      <c r="E11" s="20">
        <v>8040</v>
      </c>
      <c r="F11" s="20">
        <v>4666.6</v>
      </c>
      <c r="G11" s="17">
        <f t="shared" si="0"/>
        <v>12706.6</v>
      </c>
      <c r="H11" s="21"/>
    </row>
    <row r="12" s="3" customFormat="1" customHeight="1" spans="1:8">
      <c r="A12" s="22">
        <v>9</v>
      </c>
      <c r="B12" s="14" t="s">
        <v>18</v>
      </c>
      <c r="C12" s="15">
        <v>28</v>
      </c>
      <c r="D12" s="16">
        <v>45352</v>
      </c>
      <c r="E12" s="20">
        <v>56280</v>
      </c>
      <c r="F12" s="20">
        <v>32213.16</v>
      </c>
      <c r="G12" s="17">
        <f t="shared" si="0"/>
        <v>88493.16</v>
      </c>
      <c r="H12" s="21"/>
    </row>
    <row r="13" s="3" customFormat="1" customHeight="1" spans="1:8">
      <c r="A13" s="13">
        <v>10</v>
      </c>
      <c r="B13" s="14" t="s">
        <v>19</v>
      </c>
      <c r="C13" s="15">
        <v>2</v>
      </c>
      <c r="D13" s="16">
        <v>45352</v>
      </c>
      <c r="E13" s="20">
        <v>4020</v>
      </c>
      <c r="F13" s="20">
        <v>2300.94</v>
      </c>
      <c r="G13" s="17">
        <f t="shared" si="0"/>
        <v>6320.94</v>
      </c>
      <c r="H13" s="21"/>
    </row>
    <row r="14" s="4" customFormat="1" customHeight="1" spans="1:8">
      <c r="A14" s="23">
        <v>11</v>
      </c>
      <c r="B14" s="24" t="s">
        <v>20</v>
      </c>
      <c r="C14" s="25">
        <v>25</v>
      </c>
      <c r="D14" s="26">
        <v>45352</v>
      </c>
      <c r="E14" s="27">
        <v>50250</v>
      </c>
      <c r="F14" s="27">
        <v>28761.75</v>
      </c>
      <c r="G14" s="28">
        <f t="shared" si="0"/>
        <v>79011.75</v>
      </c>
      <c r="H14" s="29"/>
    </row>
    <row r="15" s="2" customFormat="1" customHeight="1" spans="1:8">
      <c r="A15" s="22">
        <v>12</v>
      </c>
      <c r="B15" s="14" t="s">
        <v>21</v>
      </c>
      <c r="C15" s="15">
        <v>30</v>
      </c>
      <c r="D15" s="16">
        <v>45352</v>
      </c>
      <c r="E15" s="17">
        <v>60300</v>
      </c>
      <c r="F15" s="17">
        <v>34114.13</v>
      </c>
      <c r="G15" s="17">
        <f t="shared" si="0"/>
        <v>94414.13</v>
      </c>
      <c r="H15" s="18"/>
    </row>
    <row r="16" s="3" customFormat="1" customHeight="1" spans="1:8">
      <c r="A16" s="13">
        <v>13</v>
      </c>
      <c r="B16" s="14" t="s">
        <v>22</v>
      </c>
      <c r="C16" s="15">
        <v>22</v>
      </c>
      <c r="D16" s="16">
        <v>45352</v>
      </c>
      <c r="E16" s="20">
        <v>44220</v>
      </c>
      <c r="F16" s="20">
        <v>25310.34</v>
      </c>
      <c r="G16" s="17">
        <f t="shared" si="0"/>
        <v>69530.34</v>
      </c>
      <c r="H16" s="21"/>
    </row>
    <row r="17" s="3" customFormat="1" customHeight="1" spans="1:8">
      <c r="A17" s="19">
        <v>14</v>
      </c>
      <c r="B17" s="14" t="s">
        <v>23</v>
      </c>
      <c r="C17" s="15">
        <v>14</v>
      </c>
      <c r="D17" s="16">
        <v>45352</v>
      </c>
      <c r="E17" s="20">
        <v>28140</v>
      </c>
      <c r="F17" s="20">
        <v>16106.58</v>
      </c>
      <c r="G17" s="17">
        <f t="shared" si="0"/>
        <v>44246.58</v>
      </c>
      <c r="H17" s="21"/>
    </row>
    <row r="18" s="3" customFormat="1" customHeight="1" spans="1:8">
      <c r="A18" s="22">
        <v>15</v>
      </c>
      <c r="B18" s="14" t="s">
        <v>24</v>
      </c>
      <c r="C18" s="15">
        <v>15</v>
      </c>
      <c r="D18" s="16">
        <v>45352</v>
      </c>
      <c r="E18" s="20">
        <v>30150</v>
      </c>
      <c r="F18" s="20">
        <v>17257.05</v>
      </c>
      <c r="G18" s="17">
        <f t="shared" si="0"/>
        <v>47407.05</v>
      </c>
      <c r="H18" s="21"/>
    </row>
    <row r="19" s="4" customFormat="1" customHeight="1" spans="1:8">
      <c r="A19" s="30">
        <v>16</v>
      </c>
      <c r="B19" s="24" t="s">
        <v>25</v>
      </c>
      <c r="C19" s="25">
        <v>9</v>
      </c>
      <c r="D19" s="26">
        <v>45352</v>
      </c>
      <c r="E19" s="27">
        <v>18090</v>
      </c>
      <c r="F19" s="27">
        <v>10354.23</v>
      </c>
      <c r="G19" s="28">
        <f t="shared" si="0"/>
        <v>28444.23</v>
      </c>
      <c r="H19" s="29"/>
    </row>
    <row r="20" s="3" customFormat="1" customHeight="1" spans="1:8">
      <c r="A20" s="19">
        <v>17</v>
      </c>
      <c r="B20" s="14" t="s">
        <v>26</v>
      </c>
      <c r="C20" s="15">
        <v>6</v>
      </c>
      <c r="D20" s="16">
        <v>45352</v>
      </c>
      <c r="E20" s="20">
        <v>12060</v>
      </c>
      <c r="F20" s="20">
        <v>5302.94</v>
      </c>
      <c r="G20" s="17">
        <f t="shared" si="0"/>
        <v>17362.94</v>
      </c>
      <c r="H20" s="21"/>
    </row>
    <row r="21" s="3" customFormat="1" customHeight="1" spans="1:8">
      <c r="A21" s="22">
        <v>18</v>
      </c>
      <c r="B21" s="14" t="s">
        <v>27</v>
      </c>
      <c r="C21" s="15">
        <v>39</v>
      </c>
      <c r="D21" s="16">
        <v>45352</v>
      </c>
      <c r="E21" s="20">
        <v>78390</v>
      </c>
      <c r="F21" s="20">
        <v>44468.36</v>
      </c>
      <c r="G21" s="17">
        <f t="shared" si="0"/>
        <v>122858.36</v>
      </c>
      <c r="H21" s="21"/>
    </row>
    <row r="22" s="2" customFormat="1" customHeight="1" spans="1:8">
      <c r="A22" s="13">
        <v>19</v>
      </c>
      <c r="B22" s="14" t="s">
        <v>28</v>
      </c>
      <c r="C22" s="15">
        <v>18</v>
      </c>
      <c r="D22" s="16">
        <v>45352</v>
      </c>
      <c r="E22" s="17">
        <v>36180</v>
      </c>
      <c r="F22" s="17">
        <v>13509</v>
      </c>
      <c r="G22" s="17">
        <v>49689</v>
      </c>
      <c r="H22" s="18"/>
    </row>
    <row r="23" s="4" customFormat="1" customHeight="1" spans="1:8">
      <c r="A23" s="23">
        <v>20</v>
      </c>
      <c r="B23" s="24" t="s">
        <v>29</v>
      </c>
      <c r="C23" s="25">
        <v>32</v>
      </c>
      <c r="D23" s="26">
        <v>45352</v>
      </c>
      <c r="E23" s="27">
        <v>64320</v>
      </c>
      <c r="F23" s="27">
        <v>24016</v>
      </c>
      <c r="G23" s="28">
        <f t="shared" si="0"/>
        <v>88336</v>
      </c>
      <c r="H23" s="29"/>
    </row>
    <row r="24" s="3" customFormat="1" customHeight="1" spans="1:8">
      <c r="A24" s="22">
        <v>21</v>
      </c>
      <c r="B24" s="14" t="s">
        <v>30</v>
      </c>
      <c r="C24" s="15">
        <v>1</v>
      </c>
      <c r="D24" s="16">
        <v>45352</v>
      </c>
      <c r="E24" s="20">
        <v>2010</v>
      </c>
      <c r="F24" s="20">
        <v>1150.47</v>
      </c>
      <c r="G24" s="17">
        <f t="shared" si="0"/>
        <v>3160.47</v>
      </c>
      <c r="H24" s="21"/>
    </row>
    <row r="25" s="3" customFormat="1" customHeight="1" spans="1:8">
      <c r="A25" s="13">
        <v>22</v>
      </c>
      <c r="B25" s="14" t="s">
        <v>31</v>
      </c>
      <c r="C25" s="15">
        <v>3</v>
      </c>
      <c r="D25" s="16">
        <v>45352</v>
      </c>
      <c r="E25" s="20">
        <v>6030</v>
      </c>
      <c r="F25" s="20">
        <v>3451.41</v>
      </c>
      <c r="G25" s="17">
        <f t="shared" si="0"/>
        <v>9481.41</v>
      </c>
      <c r="H25" s="21"/>
    </row>
    <row r="26" s="5" customFormat="1" customHeight="1" spans="1:8">
      <c r="A26" s="31" t="s">
        <v>32</v>
      </c>
      <c r="B26" s="31"/>
      <c r="C26" s="31"/>
      <c r="D26" s="31"/>
      <c r="E26" s="32">
        <f>SUM(E4:E25)</f>
        <v>795960</v>
      </c>
      <c r="F26" s="32">
        <f>SUM(F4:F25)</f>
        <v>431316.64</v>
      </c>
      <c r="G26" s="32">
        <f>SUM(G4:G25)</f>
        <v>1227276.64</v>
      </c>
      <c r="H26" s="33"/>
    </row>
  </sheetData>
  <autoFilter ref="A3:H26">
    <extLst/>
  </autoFilter>
  <mergeCells count="3">
    <mergeCell ref="A1:G1"/>
    <mergeCell ref="G2:H2"/>
    <mergeCell ref="A26:D26"/>
  </mergeCells>
  <pageMargins left="0.751388888888889" right="0.314583333333333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凤翼天翔</cp:lastModifiedBy>
  <dcterms:created xsi:type="dcterms:W3CDTF">2021-10-21T09:12:00Z</dcterms:created>
  <dcterms:modified xsi:type="dcterms:W3CDTF">2024-04-16T09:25:09Z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F0C7A2DAC536481982C30AB61F35C6F5_13</vt:lpwstr>
  </property>
  <property fmtid="{D5CDD505-2E9C-101B-9397-08002B2CF9AE}" pid="3" name="KSOProductBuildVer">
    <vt:lpwstr>2052-12.1.0.16729</vt:lpwstr>
  </property>
  <property fmtid="{D5CDD505-2E9C-101B-9397-08002B2CF9AE}" pid="4" name="commondata">
    <vt:lpwstr>eyJoZGlkIjoiMzhlZjI2OWYzNmUyYTg2YTExZWI2OGMzMmEwZjg0M2EifQ==</vt:lpwstr>
  </property>
</Properties>
</file>